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ksulaskuri" sheetId="1" state="visible" r:id="rId2"/>
  </sheets>
  <definedNames>
    <definedName function="false" hidden="false" localSheetId="0" name="_xlnm.Print_Area" vbProcedure="false">Maksulaskuri!$A$1:$M$14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" authorId="0">
      <text>
        <r>
          <rPr>
            <sz val="10"/>
            <rFont val="Verdana"/>
            <family val="0"/>
            <charset val="1"/>
          </rPr>
          <t xml:space="preserve">Virallisen luokan </t>
        </r>
        <r>
          <rPr>
            <b val="true"/>
            <sz val="8"/>
            <color rgb="FF000000"/>
            <rFont val="Calibri"/>
            <family val="2"/>
            <charset val="1"/>
          </rPr>
          <t xml:space="preserve">MAKSULLISTEN</t>
        </r>
        <r>
          <rPr>
            <sz val="8"/>
            <color rgb="FF000000"/>
            <rFont val="Calibri"/>
            <family val="2"/>
            <charset val="1"/>
          </rPr>
          <t xml:space="preserve"> ilmoittautumisten kokonaismäärä.
- Lukumäärä </t>
        </r>
        <r>
          <rPr>
            <b val="true"/>
            <sz val="8"/>
            <color rgb="FF000000"/>
            <rFont val="Calibri"/>
            <family val="2"/>
            <charset val="1"/>
          </rPr>
          <t xml:space="preserve">EI SISÄLLÄ</t>
        </r>
        <r>
          <rPr>
            <sz val="8"/>
            <color rgb="FF000000"/>
            <rFont val="Calibri"/>
            <family val="2"/>
            <charset val="1"/>
          </rPr>
          <t xml:space="preserve"> veteraaneja / ei-standardeja
- Lukumäärästä </t>
        </r>
        <r>
          <rPr>
            <b val="true"/>
            <sz val="8"/>
            <color rgb="FF000000"/>
            <rFont val="Calibri"/>
            <family val="2"/>
            <charset val="1"/>
          </rPr>
          <t xml:space="preserve">EI VÄHENNETÄ</t>
        </r>
        <r>
          <rPr>
            <sz val="8"/>
            <color rgb="FF000000"/>
            <rFont val="Calibri"/>
            <family val="2"/>
            <charset val="1"/>
          </rPr>
          <t xml:space="preserve"> ruusukepalautuksia</t>
        </r>
      </text>
    </comment>
    <comment ref="A11" authorId="0">
      <text>
        <r>
          <rPr>
            <sz val="10"/>
            <rFont val="Verdana"/>
            <family val="0"/>
            <charset val="1"/>
          </rPr>
          <t xml:space="preserve">Kaikki virallisen luokan ilmoittautumiset yhteensä, mukaan lukien veteraani-ikäiset ja ei-standardit.</t>
        </r>
      </text>
    </comment>
    <comment ref="B6" authorId="0">
      <text>
        <r>
          <rPr>
            <sz val="10"/>
            <rFont val="Verdana"/>
            <family val="0"/>
            <charset val="1"/>
          </rPr>
          <t xml:space="preserve">Pet-luokan </t>
        </r>
        <r>
          <rPr>
            <b val="true"/>
            <sz val="8"/>
            <color rgb="FF000000"/>
            <rFont val="Calibri"/>
            <family val="2"/>
            <charset val="1"/>
          </rPr>
          <t xml:space="preserve">MAKSULLISTEN</t>
        </r>
        <r>
          <rPr>
            <sz val="8"/>
            <color rgb="FF000000"/>
            <rFont val="Calibri"/>
            <family val="2"/>
            <charset val="1"/>
          </rPr>
          <t xml:space="preserve"> ilmoittautumisten kokonaismäärä.
- Lukumäärä </t>
        </r>
        <r>
          <rPr>
            <b val="true"/>
            <sz val="8"/>
            <color rgb="FF000000"/>
            <rFont val="Calibri"/>
            <family val="2"/>
            <charset val="1"/>
          </rPr>
          <t xml:space="preserve">EI SISÄLLÄ</t>
        </r>
        <r>
          <rPr>
            <sz val="8"/>
            <color rgb="FF000000"/>
            <rFont val="Calibri"/>
            <family val="2"/>
            <charset val="1"/>
          </rPr>
          <t xml:space="preserve"> veteraaneja
- Lukumäärästä </t>
        </r>
        <r>
          <rPr>
            <b val="true"/>
            <sz val="8"/>
            <color rgb="FF000000"/>
            <rFont val="Calibri"/>
            <family val="2"/>
            <charset val="1"/>
          </rPr>
          <t xml:space="preserve">EI VÄHENNETÄ</t>
        </r>
        <r>
          <rPr>
            <sz val="8"/>
            <color rgb="FF000000"/>
            <rFont val="Calibri"/>
            <family val="2"/>
            <charset val="1"/>
          </rPr>
          <t xml:space="preserve"> ruusukepalautuksia</t>
        </r>
      </text>
    </comment>
    <comment ref="B11" authorId="0">
      <text>
        <r>
          <rPr>
            <sz val="10"/>
            <rFont val="Verdana"/>
            <family val="0"/>
            <charset val="1"/>
          </rPr>
          <t xml:space="preserve">Kaikki pet-luokan ilmoittautumiset yhteensä, mukaan lukien veteraani-ikäiset.</t>
        </r>
      </text>
    </comment>
    <comment ref="C6" authorId="0">
      <text>
        <r>
          <rPr>
            <sz val="10"/>
            <rFont val="Verdana"/>
            <family val="0"/>
            <charset val="1"/>
          </rPr>
          <t xml:space="preserve">Veteraani-ikäisten (myös pet) ja ei-standardien kokonaismäärä.
Veteraaneja ja ei-standardeja ei tarvitse eritellä.</t>
        </r>
      </text>
    </comment>
    <comment ref="F6" authorId="0">
      <text>
        <r>
          <rPr>
            <sz val="10"/>
            <rFont val="Verdana"/>
            <family val="0"/>
            <charset val="1"/>
          </rPr>
          <t xml:space="preserve">Toiseen maksuluokkaan oikeuttavien ruusukepalautusten kappalemäärä.
2. maksuluokan palautuslipukkeita voi käyttää ainoastaan ilmoittautumisten 6.-10. maksamiseen ja vain niin monta kerralla, kuin sinulla on ko. hintaluokan ilmoittautumisia.
(Enimmäismäärä 5 kpl.)</t>
        </r>
      </text>
    </comment>
    <comment ref="G6" authorId="0">
      <text>
        <r>
          <rPr>
            <sz val="10"/>
            <rFont val="Verdana"/>
            <family val="0"/>
            <charset val="1"/>
          </rPr>
          <t xml:space="preserve">Kolmanteen maksuluokkaan oikeuttavien ruusukepalautusten kappalemäärä.
3. maksuluokan palautuslipukkeita voi käyttää ainoastaan ilmoittautumisten 11.-&gt; maksamiseen ja vain niin monta kerralla, kuin sinulla on ko. hintaluokan ilmoittautumisia.</t>
        </r>
      </text>
    </comment>
    <comment ref="J6" authorId="0">
      <text>
        <r>
          <rPr>
            <sz val="10"/>
            <rFont val="Verdana"/>
            <family val="0"/>
            <charset val="1"/>
          </rPr>
          <t xml:space="preserve">Vain yksittäisille rekisteröinneille, ei kasvattajarekisterimaksua.</t>
        </r>
      </text>
    </comment>
  </commentList>
</comments>
</file>

<file path=xl/sharedStrings.xml><?xml version="1.0" encoding="utf-8"?>
<sst xmlns="http://schemas.openxmlformats.org/spreadsheetml/2006/main" count="33" uniqueCount="23">
  <si>
    <t xml:space="preserve">MAKSULASKURI</t>
  </si>
  <si>
    <t xml:space="preserve">NÄYTTELYMAKSUT JA REKISTERÖINTIMAKSUT</t>
  </si>
  <si>
    <t xml:space="preserve">Näyttely- ja rekisteröintimaksut Suomen Näyttely- ja Lemmikkihiiret ry:n järjestämissä näyttelyissä. Muilla yhdistyksillä voi olla eriävät ilmoittautumishinnat.</t>
  </si>
  <si>
    <t xml:space="preserve">Huom. Solut, joissa on punainen nurkka, sisältävät ohjeita! Lue viemällä hiiren kohdistin solun päälle.</t>
  </si>
  <si>
    <t xml:space="preserve">HINNAT SNL RY:N JÄSENILLE</t>
  </si>
  <si>
    <t xml:space="preserve">ILMOITTAUTUMISET KPL</t>
  </si>
  <si>
    <t xml:space="preserve">RUUSUKEPAL.</t>
  </si>
  <si>
    <t xml:space="preserve">REKISTERÖINNIT</t>
  </si>
  <si>
    <t xml:space="preserve">VIR</t>
  </si>
  <si>
    <t xml:space="preserve">PET</t>
  </si>
  <si>
    <t xml:space="preserve">V/EIST</t>
  </si>
  <si>
    <t xml:space="preserve">KATS</t>
  </si>
  <si>
    <t xml:space="preserve">RYHMÄ</t>
  </si>
  <si>
    <t xml:space="preserve">2. LK</t>
  </si>
  <si>
    <t xml:space="preserve">3. LK</t>
  </si>
  <si>
    <t xml:space="preserve">ILM. €</t>
  </si>
  <si>
    <t xml:space="preserve">KPL</t>
  </si>
  <si>
    <t xml:space="preserve">REK. €</t>
  </si>
  <si>
    <t xml:space="preserve">YHT. €</t>
  </si>
  <si>
    <t xml:space="preserve">HINNAT EI-JÄSENILLE</t>
  </si>
  <si>
    <t xml:space="preserve">ei palautuksia</t>
  </si>
  <si>
    <t xml:space="preserve">-</t>
  </si>
  <si>
    <t xml:space="preserve">Vinkki: Tulosta tämä sivu näyttelyyn mukaan!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</si>
</sst>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8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  <charset val="1"/>
    </font>
    <font>
      <b val="true"/>
      <sz val="16"/>
      <name val="Calibri"/>
      <family val="2"/>
      <charset val="1"/>
    </font>
    <font>
      <b val="true"/>
      <sz val="10"/>
      <name val="Calibri"/>
      <family val="2"/>
      <charset val="1"/>
    </font>
    <font>
      <sz val="16"/>
      <name val="Calibri"/>
      <family val="2"/>
      <charset val="1"/>
    </font>
    <font>
      <sz val="8"/>
      <name val="Calibri"/>
      <family val="2"/>
      <charset val="1"/>
    </font>
    <font>
      <sz val="8"/>
      <name val="Verdana"/>
      <family val="0"/>
      <charset val="1"/>
    </font>
    <font>
      <sz val="9"/>
      <name val="Calibri"/>
      <family val="2"/>
      <charset val="1"/>
    </font>
    <font>
      <sz val="12"/>
      <name val="Calibri"/>
      <family val="2"/>
      <charset val="1"/>
    </font>
    <font>
      <b val="true"/>
      <sz val="8"/>
      <name val="Calibri"/>
      <family val="2"/>
      <charset val="1"/>
    </font>
    <font>
      <b val="true"/>
      <sz val="9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i val="true"/>
      <sz val="8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/>
      <right style="dotted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 style="dotted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331560</xdr:colOff>
      <xdr:row>1</xdr:row>
      <xdr:rowOff>17640</xdr:rowOff>
    </xdr:from>
    <xdr:to>
      <xdr:col>12</xdr:col>
      <xdr:colOff>456840</xdr:colOff>
      <xdr:row>2</xdr:row>
      <xdr:rowOff>165960</xdr:rowOff>
    </xdr:to>
    <xdr:pic>
      <xdr:nvPicPr>
        <xdr:cNvPr id="0" name="Kuva 2" descr="SNL_ry_pieni.png"/>
        <xdr:cNvPicPr/>
      </xdr:nvPicPr>
      <xdr:blipFill>
        <a:blip r:embed="rId1"/>
        <a:stretch/>
      </xdr:blipFill>
      <xdr:spPr>
        <a:xfrm>
          <a:off x="4455360" y="265320"/>
          <a:ext cx="747000" cy="719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6"/>
  <sheetViews>
    <sheetView showFormulas="false" showGridLines="false" showRowColHeaders="false" showZeros="false" rightToLeft="false" tabSelected="true" showOutlineSymbols="true" defaultGridColor="true" view="normal" topLeftCell="A1" colorId="64" zoomScale="125" zoomScaleNormal="125" zoomScalePageLayoutView="100" workbookViewId="0">
      <selection pane="topLeft" activeCell="H7" activeCellId="0" sqref="H7"/>
    </sheetView>
  </sheetViews>
  <sheetFormatPr defaultColWidth="10.7109375" defaultRowHeight="13.5" zeroHeight="false" outlineLevelRow="0" outlineLevelCol="0"/>
  <cols>
    <col collapsed="false" customWidth="true" hidden="false" outlineLevel="0" max="2" min="1" style="1" width="5.42"/>
    <col collapsed="false" customWidth="true" hidden="false" outlineLevel="0" max="3" min="3" style="1" width="5.14"/>
    <col collapsed="false" customWidth="true" hidden="false" outlineLevel="0" max="4" min="4" style="1" width="6.86"/>
    <col collapsed="false" customWidth="true" hidden="false" outlineLevel="0" max="5" min="5" style="1" width="5.42"/>
    <col collapsed="false" customWidth="true" hidden="false" outlineLevel="0" max="6" min="6" style="1" width="5.14"/>
    <col collapsed="false" customWidth="true" hidden="false" outlineLevel="0" max="7" min="7" style="1" width="4.58"/>
    <col collapsed="false" customWidth="true" hidden="false" outlineLevel="0" max="8" min="8" style="1" width="6"/>
    <col collapsed="false" customWidth="true" hidden="false" outlineLevel="0" max="9" min="9" style="1" width="2"/>
    <col collapsed="false" customWidth="true" hidden="false" outlineLevel="0" max="10" min="10" style="2" width="5.14"/>
    <col collapsed="false" customWidth="true" hidden="false" outlineLevel="0" max="11" min="11" style="2" width="5.71"/>
    <col collapsed="false" customWidth="true" hidden="false" outlineLevel="0" max="12" min="12" style="2" width="2"/>
    <col collapsed="false" customWidth="true" hidden="false" outlineLevel="0" max="13" min="13" style="1" width="6"/>
    <col collapsed="false" customWidth="false" hidden="false" outlineLevel="0" max="1024" min="14" style="1" width="10.71"/>
  </cols>
  <sheetData>
    <row r="1" s="5" customFormat="true" ht="19.5" hidden="false" customHeight="false" outlineLevel="0" collapsed="false">
      <c r="A1" s="3" t="s">
        <v>0</v>
      </c>
      <c r="B1" s="3"/>
      <c r="C1" s="3"/>
      <c r="D1" s="3"/>
      <c r="E1" s="3"/>
      <c r="F1" s="4" t="s">
        <v>1</v>
      </c>
      <c r="G1" s="4"/>
      <c r="H1" s="4"/>
      <c r="I1" s="4"/>
      <c r="J1" s="4"/>
      <c r="K1" s="4"/>
      <c r="L1" s="4"/>
      <c r="M1" s="4"/>
    </row>
    <row r="2" s="8" customFormat="true" ht="45" hidden="false" customHeight="true" outlineLevel="0" collapsed="false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</row>
    <row r="3" s="10" customFormat="true" ht="27.75" hidden="false" customHeight="true" outlineLevel="0" collapsed="false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10" customFormat="true" ht="27.75" hidden="false" customHeight="true" outlineLevel="0" collapsed="false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="16" customFormat="true" ht="16.5" hidden="false" customHeight="true" outlineLevel="0" collapsed="false">
      <c r="A5" s="12" t="s">
        <v>5</v>
      </c>
      <c r="B5" s="12"/>
      <c r="C5" s="12"/>
      <c r="D5" s="12"/>
      <c r="E5" s="12"/>
      <c r="F5" s="12" t="s">
        <v>6</v>
      </c>
      <c r="G5" s="12"/>
      <c r="H5" s="13"/>
      <c r="I5" s="14"/>
      <c r="J5" s="12" t="s">
        <v>7</v>
      </c>
      <c r="K5" s="12"/>
      <c r="L5" s="15"/>
      <c r="M5" s="13"/>
    </row>
    <row r="6" customFormat="false" ht="16.5" hidden="false" customHeight="true" outlineLevel="0" collapsed="false">
      <c r="A6" s="17" t="s">
        <v>8</v>
      </c>
      <c r="B6" s="18" t="s">
        <v>9</v>
      </c>
      <c r="C6" s="18" t="s">
        <v>10</v>
      </c>
      <c r="D6" s="18" t="s">
        <v>11</v>
      </c>
      <c r="E6" s="19" t="s">
        <v>12</v>
      </c>
      <c r="F6" s="17" t="s">
        <v>13</v>
      </c>
      <c r="G6" s="19" t="s">
        <v>14</v>
      </c>
      <c r="H6" s="20" t="s">
        <v>15</v>
      </c>
      <c r="I6" s="14"/>
      <c r="J6" s="17" t="s">
        <v>16</v>
      </c>
      <c r="K6" s="19" t="s">
        <v>17</v>
      </c>
      <c r="L6" s="15"/>
      <c r="M6" s="20" t="s">
        <v>18</v>
      </c>
    </row>
    <row r="7" customFormat="false" ht="16.5" hidden="false" customHeight="true" outlineLevel="0" collapsed="false">
      <c r="A7" s="21"/>
      <c r="B7" s="22"/>
      <c r="C7" s="23"/>
      <c r="D7" s="23"/>
      <c r="E7" s="24"/>
      <c r="F7" s="21"/>
      <c r="G7" s="24"/>
      <c r="H7" s="25" t="n">
        <f aca="false">IF((A7+B7)&gt;=10,A7+B7+20,(A7+B7)*3)+10-IF((A7+B7)&lt;=4,(5-(A7+B7))*2,0)+IF(D7&gt;5,D7*2+5,IF(D7&lt;=5,D7*3,0))+E7*2-F7*3-G7</f>
        <v>0</v>
      </c>
      <c r="I7" s="14"/>
      <c r="J7" s="21"/>
      <c r="K7" s="26" t="n">
        <f aca="false">IF(J7&gt;=10,J7*0.1+9)+IF(J7&lt;=9,10-(10-J7)*0.5)-IF(J7&lt;=6,(6-J7)*0.5)-IF(J7=1,1)-IF(J7=0,2)</f>
        <v>0</v>
      </c>
      <c r="L7" s="15"/>
      <c r="M7" s="27" t="n">
        <f aca="false">H7+K7</f>
        <v>0</v>
      </c>
    </row>
    <row r="8" s="30" customFormat="true" ht="16.5" hidden="false" customHeight="true" outlineLevel="0" collapsed="false">
      <c r="A8" s="28"/>
      <c r="B8" s="28"/>
      <c r="C8" s="28"/>
      <c r="D8" s="28"/>
      <c r="E8" s="28" t="n">
        <f aca="false">IF(E7&gt;=1,IF(A7=0,IF(C7=0,"VIRHE!",0),0),0)</f>
        <v>0</v>
      </c>
      <c r="F8" s="28"/>
      <c r="G8" s="28"/>
      <c r="H8" s="28"/>
      <c r="I8" s="29"/>
      <c r="J8" s="29"/>
      <c r="K8" s="29"/>
      <c r="L8" s="29"/>
      <c r="M8" s="29"/>
    </row>
    <row r="9" s="30" customFormat="true" ht="16.5" hidden="false" customHeight="true" outlineLevel="0" collapsed="false">
      <c r="A9" s="11" t="s">
        <v>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="32" customFormat="true" ht="16.5" hidden="false" customHeight="true" outlineLevel="0" collapsed="false">
      <c r="A10" s="12" t="s">
        <v>5</v>
      </c>
      <c r="B10" s="12"/>
      <c r="C10" s="12"/>
      <c r="D10" s="12"/>
      <c r="E10" s="12"/>
      <c r="F10" s="31" t="s">
        <v>20</v>
      </c>
      <c r="G10" s="31"/>
      <c r="H10" s="12"/>
      <c r="J10" s="12" t="s">
        <v>7</v>
      </c>
      <c r="K10" s="12"/>
      <c r="L10" s="33"/>
      <c r="M10" s="12"/>
    </row>
    <row r="11" s="38" customFormat="true" ht="16.5" hidden="false" customHeight="true" outlineLevel="0" collapsed="false">
      <c r="A11" s="17" t="s">
        <v>8</v>
      </c>
      <c r="B11" s="18" t="s">
        <v>9</v>
      </c>
      <c r="C11" s="18" t="s">
        <v>21</v>
      </c>
      <c r="D11" s="18" t="s">
        <v>11</v>
      </c>
      <c r="E11" s="19" t="s">
        <v>12</v>
      </c>
      <c r="F11" s="34"/>
      <c r="G11" s="35"/>
      <c r="H11" s="20" t="s">
        <v>15</v>
      </c>
      <c r="I11" s="36"/>
      <c r="J11" s="17" t="s">
        <v>16</v>
      </c>
      <c r="K11" s="19" t="s">
        <v>17</v>
      </c>
      <c r="L11" s="37"/>
      <c r="M11" s="20" t="s">
        <v>18</v>
      </c>
    </row>
    <row r="12" customFormat="false" ht="16.5" hidden="false" customHeight="true" outlineLevel="0" collapsed="false">
      <c r="A12" s="21"/>
      <c r="B12" s="22"/>
      <c r="C12" s="39"/>
      <c r="D12" s="23"/>
      <c r="E12" s="24"/>
      <c r="F12" s="40"/>
      <c r="G12" s="41"/>
      <c r="H12" s="27" t="n">
        <f aca="false">A12*10+B12*5+D12*5+E12*4</f>
        <v>0</v>
      </c>
      <c r="I12" s="42"/>
      <c r="J12" s="21"/>
      <c r="K12" s="26" t="n">
        <f aca="false">(IF(J12&gt;=10,J12*0.1+9)+IF(J12&lt;=9,10-(10-J12)*0.5)-IF(J12&lt;=6,(6-J12)*0.5)-IF(J12=1,1)-IF(J12=0,2))*2</f>
        <v>0</v>
      </c>
      <c r="L12" s="42"/>
      <c r="M12" s="27" t="n">
        <f aca="false">H12+K12</f>
        <v>0</v>
      </c>
    </row>
    <row r="13" customFormat="false" ht="16.5" hidden="false" customHeight="true" outlineLevel="0" collapsed="false">
      <c r="A13" s="43"/>
      <c r="B13" s="43"/>
      <c r="C13" s="43"/>
      <c r="D13" s="43"/>
      <c r="E13" s="43" t="n">
        <f aca="false">IF(E12&gt;=1,IF(A12=0,IF(C12=0,"VIRHE!",0),0),0)</f>
        <v>0</v>
      </c>
      <c r="F13" s="43"/>
      <c r="G13" s="43"/>
      <c r="H13" s="43"/>
      <c r="I13" s="43"/>
      <c r="J13" s="43"/>
      <c r="K13" s="43"/>
      <c r="L13" s="43"/>
      <c r="M13" s="43"/>
    </row>
    <row r="14" customFormat="false" ht="16.5" hidden="false" customHeight="true" outlineLevel="0" collapsed="false">
      <c r="A14" s="9" t="s">
        <v>22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customFormat="false" ht="16.5" hidden="false" customHeight="true" outlineLevel="0" collapsed="false">
      <c r="A15" s="8"/>
      <c r="B15" s="8"/>
      <c r="C15" s="8"/>
      <c r="D15" s="8"/>
      <c r="E15" s="8"/>
      <c r="F15" s="8"/>
      <c r="G15" s="8"/>
      <c r="H15" s="8"/>
      <c r="I15" s="8"/>
      <c r="J15" s="42"/>
      <c r="K15" s="42"/>
      <c r="L15" s="42"/>
      <c r="M15" s="8"/>
    </row>
    <row r="16" customFormat="false" ht="16.5" hidden="false" customHeight="true" outlineLevel="0" collapsed="false">
      <c r="A16" s="8"/>
      <c r="B16" s="8"/>
      <c r="C16" s="8"/>
      <c r="D16" s="8"/>
      <c r="E16" s="8"/>
      <c r="F16" s="8"/>
      <c r="G16" s="8"/>
      <c r="H16" s="8"/>
      <c r="I16" s="8"/>
      <c r="J16" s="42"/>
      <c r="K16" s="42"/>
      <c r="L16" s="42"/>
      <c r="M16" s="8"/>
    </row>
    <row r="17" customFormat="false" ht="16.5" hidden="false" customHeight="true" outlineLevel="0" collapsed="false">
      <c r="A17" s="8"/>
      <c r="B17" s="8"/>
      <c r="C17" s="8"/>
      <c r="D17" s="8"/>
      <c r="E17" s="8"/>
      <c r="F17" s="8"/>
      <c r="G17" s="8"/>
      <c r="H17" s="8"/>
      <c r="I17" s="8"/>
      <c r="J17" s="42"/>
      <c r="K17" s="42"/>
      <c r="L17" s="42"/>
      <c r="M17" s="8"/>
    </row>
    <row r="18" customFormat="false" ht="16.5" hidden="false" customHeight="true" outlineLevel="0" collapsed="false">
      <c r="A18" s="8"/>
      <c r="B18" s="8"/>
      <c r="C18" s="8"/>
      <c r="D18" s="8"/>
      <c r="E18" s="8"/>
      <c r="F18" s="8"/>
      <c r="G18" s="8"/>
      <c r="H18" s="8"/>
      <c r="I18" s="8"/>
      <c r="J18" s="42"/>
      <c r="K18" s="42"/>
      <c r="L18" s="42"/>
      <c r="M18" s="8"/>
    </row>
    <row r="19" customFormat="false" ht="16.5" hidden="false" customHeight="true" outlineLevel="0" collapsed="false">
      <c r="A19" s="8"/>
      <c r="B19" s="8"/>
      <c r="C19" s="8"/>
      <c r="D19" s="8"/>
      <c r="E19" s="8"/>
      <c r="F19" s="8"/>
      <c r="G19" s="8"/>
      <c r="H19" s="8"/>
      <c r="I19" s="8"/>
      <c r="J19" s="42"/>
      <c r="K19" s="42"/>
      <c r="L19" s="42"/>
      <c r="M19" s="8"/>
    </row>
    <row r="20" customFormat="false" ht="16.5" hidden="false" customHeight="true" outlineLevel="0" collapsed="false">
      <c r="A20" s="8"/>
      <c r="B20" s="8"/>
      <c r="C20" s="8"/>
      <c r="D20" s="8"/>
      <c r="E20" s="8"/>
      <c r="F20" s="8"/>
      <c r="G20" s="8"/>
      <c r="H20" s="8"/>
      <c r="I20" s="8"/>
      <c r="J20" s="42"/>
      <c r="K20" s="42"/>
      <c r="L20" s="42"/>
      <c r="M20" s="8"/>
    </row>
    <row r="21" customFormat="false" ht="16.5" hidden="false" customHeight="true" outlineLevel="0" collapsed="false">
      <c r="A21" s="8"/>
      <c r="B21" s="8"/>
      <c r="C21" s="8"/>
      <c r="D21" s="8"/>
      <c r="E21" s="8"/>
      <c r="F21" s="8"/>
      <c r="G21" s="8"/>
      <c r="H21" s="8"/>
      <c r="I21" s="8"/>
      <c r="J21" s="42"/>
      <c r="K21" s="42"/>
      <c r="L21" s="42"/>
      <c r="M21" s="8"/>
    </row>
    <row r="22" customFormat="false" ht="16.5" hidden="false" customHeight="true" outlineLevel="0" collapsed="false">
      <c r="A22" s="8"/>
      <c r="B22" s="8"/>
      <c r="C22" s="8"/>
      <c r="D22" s="8"/>
      <c r="E22" s="8"/>
      <c r="F22" s="8"/>
      <c r="G22" s="8"/>
      <c r="H22" s="8"/>
      <c r="I22" s="8"/>
      <c r="J22" s="42"/>
      <c r="K22" s="42"/>
      <c r="L22" s="42"/>
      <c r="M22" s="8"/>
    </row>
    <row r="23" customFormat="false" ht="16.5" hidden="false" customHeight="true" outlineLevel="0" collapsed="false"/>
    <row r="24" customFormat="false" ht="16.5" hidden="false" customHeight="true" outlineLevel="0" collapsed="false"/>
    <row r="25" customFormat="false" ht="16.5" hidden="false" customHeight="true" outlineLevel="0" collapsed="false"/>
    <row r="26" customFormat="false" ht="16.5" hidden="false" customHeight="true" outlineLevel="0" collapsed="false"/>
  </sheetData>
  <sheetProtection sheet="true" password="8d01" objects="true" scenarios="true"/>
  <mergeCells count="15">
    <mergeCell ref="A1:E1"/>
    <mergeCell ref="F1:M1"/>
    <mergeCell ref="A2:J2"/>
    <mergeCell ref="A3:M3"/>
    <mergeCell ref="A4:M4"/>
    <mergeCell ref="A5:E5"/>
    <mergeCell ref="F5:G5"/>
    <mergeCell ref="I5:I7"/>
    <mergeCell ref="J5:K5"/>
    <mergeCell ref="L5:L7"/>
    <mergeCell ref="A9:M9"/>
    <mergeCell ref="A10:E10"/>
    <mergeCell ref="F10:G10"/>
    <mergeCell ref="J10:K10"/>
    <mergeCell ref="A14:M14"/>
  </mergeCells>
  <dataValidations count="2">
    <dataValidation allowBlank="false" error="3. maksuluokan palautuslipukkeita voi käyttää ainoastaan ilmoittautumisten 11.-&gt; maksamiseen ja vain niin monta kerralla, kuin sinulla on ko. hintaluokan ilmoittautumisia." errorStyle="stop" errorTitle="Antamasi arvo ei kelpaa" operator="between" showDropDown="false" showErrorMessage="true" showInputMessage="true" sqref="G7" type="custom">
      <formula1>IF(A7+B7-G7&gt;=10,1,0)</formula1>
      <formula2>0</formula2>
    </dataValidation>
    <dataValidation allowBlank="false" error="2. maksuluokan palautuslipukkeita voi käyttää ainoastaan ilmoittautumisten 6.-10. maksamiseen ja vain niin monta kerralla, kuin sinulla on ko. hintaluokan ilmoittautumisia.&#10;&#10;(Enimmäismäärä 5 kpl.)" errorStyle="stop" errorTitle="Antamasi arvo ei kelpaa" operator="between" showDropDown="false" showErrorMessage="true" showInputMessage="true" sqref="F7" type="custom">
      <formula1>IF(A7+B7-F7&gt;=5,AND(F7&lt;=5,1),0)</formula1>
      <formula2>0</formula2>
    </dataValidation>
  </dataValidations>
  <printOptions headings="false" gridLines="false" gridLinesSet="true" horizontalCentered="true" verticalCentered="false"/>
  <pageMargins left="0.945138888888889" right="0.945138888888889" top="0.7875" bottom="0.7875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&amp;C&amp;8Suomen Näyttely- ja Lemmikkihiiret ry, &amp;F, 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2013-02-07T23:44:40Z</dcterms:created>
  <dc:creator>Anniina Tuura</dc:creator>
  <dc:description/>
  <dc:language>fi-FI</dc:language>
  <cp:lastModifiedBy>Anniina Tuura</cp:lastModifiedBy>
  <cp:lastPrinted>2013-10-30T10:12:43Z</cp:lastPrinted>
  <dcterms:modified xsi:type="dcterms:W3CDTF">2022-12-23T21:34:44Z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